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BD1FDD2C-3F28-4197-AA55-EB8084E738B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D22" i="1"/>
  <c r="D23" i="1" l="1"/>
  <c r="D24" i="1"/>
</calcChain>
</file>

<file path=xl/sharedStrings.xml><?xml version="1.0" encoding="utf-8"?>
<sst xmlns="http://schemas.openxmlformats.org/spreadsheetml/2006/main" count="50" uniqueCount="41">
  <si>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</si>
  <si>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</si>
  <si>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</si>
  <si>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</si>
  <si>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</si>
  <si>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</si>
  <si>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</si>
  <si>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</si>
  <si>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</si>
  <si>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</si>
  <si>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</si>
  <si>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</si>
  <si>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</si>
  <si>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</si>
  <si>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</si>
  <si>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</si>
  <si>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</si>
  <si>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</si>
  <si>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</si>
  <si>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</si>
  <si>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</si>
  <si>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</si>
  <si>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</si>
  <si>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</si>
  <si>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</si>
  <si>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</si>
  <si>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</si>
  <si>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</si>
  <si>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</si>
  <si>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</si>
  <si>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</si>
  <si>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</si>
  <si>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</si>
  <si>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</si>
  <si>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</si>
  <si>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</si>
  <si>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HASAN YILDIRIM</t>
  </si>
  <si>
    <t xml:space="preserve">30 / NİSAN / 2021     --AKDENİZ-- </t>
  </si>
  <si>
    <t>OSMANOĞULLARI</t>
  </si>
  <si>
    <t>TÜR TİCARET</t>
  </si>
  <si>
    <t>ÖZKANLAR 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</si>
</sst>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B6" sqref="B6"/>
      <selection pane="bottomLeft" activeCell="D14" sqref="D14"/>
    </sheetView>
  </sheetViews>
  <sheetFormatPr defaultRowHeight="15" x14ac:dyDescent="0.25"/>
  <cols>
    <col min="1" max="1" width="38.28515625" bestFit="1" customWidth="1"/>
    <col min="2" max="2" width="14.57031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44312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44314</v>
      </c>
      <c r="C4" s="8"/>
      <c r="D4" s="9">
        <v>16035</v>
      </c>
      <c r="E4" s="6"/>
      <c r="F4" s="7" t="s">
        <v>38</v>
      </c>
      <c r="G4" s="10">
        <v>6035</v>
      </c>
      <c r="H4" s="11"/>
      <c r="I4" s="62">
        <f t="shared" ref="I4" si="0">D4-G4-H4</f>
        <v>10000</v>
      </c>
      <c r="J4" s="57"/>
    </row>
    <row r="5" spans="1:10" ht="18.75" x14ac:dyDescent="0.3">
      <c r="A5" s="7" t="s">
        <v>40</v>
      </c>
      <c r="B5" s="54">
        <v>44314</v>
      </c>
      <c r="C5" s="8"/>
      <c r="D5" s="9">
        <v>3000</v>
      </c>
      <c r="E5" s="6"/>
      <c r="F5" s="7" t="s">
        <v>40</v>
      </c>
      <c r="G5" s="10">
        <v>3000</v>
      </c>
      <c r="H5" s="12"/>
      <c r="I5" s="62">
        <f>D5-G5-H5</f>
        <v>0</v>
      </c>
      <c r="J5" s="57"/>
    </row>
    <row r="6" spans="1:10" ht="18.75" x14ac:dyDescent="0.3">
      <c r="A6" s="7" t="s">
        <v>39</v>
      </c>
      <c r="B6" s="54">
        <v>44315</v>
      </c>
      <c r="C6" s="8"/>
      <c r="D6" s="9">
        <v>1886</v>
      </c>
      <c r="E6" s="6"/>
      <c r="F6" s="7" t="s">
        <v>39</v>
      </c>
      <c r="G6" s="10">
        <v>1500</v>
      </c>
      <c r="H6" s="12"/>
      <c r="I6" s="62">
        <v>386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ref="F5:F15" si="1">A7</f>
        <v>0</v>
      </c>
      <c r="G7" s="55"/>
      <c r="H7" s="12"/>
      <c r="I7" s="62">
        <f t="shared" ref="I6:I10" si="2">D7-G7-H7</f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20921</v>
      </c>
      <c r="E19" s="21"/>
      <c r="F19" s="63" t="s">
        <v>10</v>
      </c>
      <c r="G19" s="64">
        <f>SUM(G4:G18)</f>
        <v>11035</v>
      </c>
      <c r="H19" s="65">
        <f>SUM(H4:H18)</f>
        <v>0</v>
      </c>
      <c r="I19" s="66">
        <f>SUM(I4:I18)</f>
        <v>10386</v>
      </c>
      <c r="J19" s="67">
        <f>SUM(G19:I19)</f>
        <v>21421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107942</v>
      </c>
      <c r="C22" s="4">
        <v>109028</v>
      </c>
      <c r="D22" s="25">
        <f>B22-C22</f>
        <v>-1086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340</v>
      </c>
      <c r="C23" s="29"/>
      <c r="D23" s="30">
        <f>B23/D22</f>
        <v>-0.31307550644567217</v>
      </c>
      <c r="F23" s="31" t="s">
        <v>19</v>
      </c>
      <c r="G23" s="32">
        <v>340</v>
      </c>
      <c r="H23" s="32"/>
      <c r="I23" s="14"/>
    </row>
    <row r="24" spans="1:10" ht="19.5" thickBot="1" x14ac:dyDescent="0.3">
      <c r="A24" s="33" t="s">
        <v>20</v>
      </c>
      <c r="B24" s="34"/>
      <c r="C24" s="35">
        <v>20921</v>
      </c>
      <c r="D24" s="36">
        <f>B24/C24</f>
        <v>0</v>
      </c>
      <c r="F24" s="37" t="s">
        <v>21</v>
      </c>
      <c r="G24" s="10">
        <v>72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100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70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582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10453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582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10453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2021-04-26T05:51:32Z</cp:lastPrinted>
  <dcterms:created xsi:type="dcterms:W3CDTF">2015-06-05T18:17:20Z</dcterms:created>
  <dcterms:modified xsi:type="dcterms:W3CDTF">2021-04-30T05:40:40Z</dcterms:modified>
</cp:coreProperties>
</file>